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banczyk\Documents\"/>
    </mc:Choice>
  </mc:AlternateContent>
  <xr:revisionPtr revIDLastSave="0" documentId="13_ncr:1_{E736A28E-6160-4EE6-827C-72C8923931C0}" xr6:coauthVersionLast="47" xr6:coauthVersionMax="47" xr10:uidLastSave="{00000000-0000-0000-0000-000000000000}"/>
  <bookViews>
    <workbookView xWindow="-108" yWindow="-108" windowWidth="23256" windowHeight="12456" xr2:uid="{A00561A2-C4F4-45C8-87E7-296FDD5C908F}"/>
  </bookViews>
  <sheets>
    <sheet name="MP0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D27" i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C11" i="1"/>
  <c r="E11" i="1" s="1"/>
  <c r="D10" i="1"/>
  <c r="D8" i="1" s="1"/>
  <c r="C10" i="1"/>
  <c r="C8" i="1" s="1"/>
  <c r="C33" i="1" s="1"/>
  <c r="E9" i="1"/>
  <c r="D33" i="1" l="1"/>
  <c r="E33" i="1" s="1"/>
  <c r="E8" i="1"/>
  <c r="E10" i="1"/>
</calcChain>
</file>

<file path=xl/sharedStrings.xml><?xml version="1.0" encoding="utf-8"?>
<sst xmlns="http://schemas.openxmlformats.org/spreadsheetml/2006/main" count="54" uniqueCount="54">
  <si>
    <t>Formularz WM</t>
  </si>
  <si>
    <t>Miejskie Przedszkole nr 4</t>
  </si>
  <si>
    <t>Małgorzata Urbańczyk</t>
  </si>
  <si>
    <t>34/3706327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</si>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</sst>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5" xfId="1" applyFont="1" applyBorder="1" applyAlignment="1">
      <alignment horizontal="left" vertical="center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</cellXfs>
  <cellStyles count="3">
    <cellStyle name="Dziesiętny 2" xfId="2" xr:uid="{578ECA82-2B9C-4D88-A85F-83BD62B2C2EF}"/>
    <cellStyle name="Excel Built-in Normal 1" xfId="1" xr:uid="{527A2623-053B-42E9-BEFE-CA3EBD163AA5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2D034-E902-40ED-8FC8-9E140A62D3E3}">
  <dimension ref="A1:E33"/>
  <sheetViews>
    <sheetView tabSelected="1" topLeftCell="A4" workbookViewId="0">
      <selection activeCell="D30" sqref="D30"/>
    </sheetView>
  </sheetViews>
  <sheetFormatPr defaultColWidth="9.44140625" defaultRowHeight="13.2" x14ac:dyDescent="0.25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25">
      <c r="E1" s="1" t="s">
        <v>0</v>
      </c>
    </row>
    <row r="2" spans="1:5" x14ac:dyDescent="0.25">
      <c r="B2" s="2" t="s">
        <v>1</v>
      </c>
    </row>
    <row r="3" spans="1:5" x14ac:dyDescent="0.25">
      <c r="B3" s="2" t="s">
        <v>2</v>
      </c>
    </row>
    <row r="4" spans="1:5" x14ac:dyDescent="0.25">
      <c r="B4" s="2" t="s">
        <v>3</v>
      </c>
    </row>
    <row r="5" spans="1:5" x14ac:dyDescent="0.25">
      <c r="B5" s="3" t="s">
        <v>4</v>
      </c>
      <c r="C5" s="3"/>
      <c r="D5" s="3"/>
      <c r="E5" s="3"/>
    </row>
    <row r="6" spans="1:5" ht="39.6" x14ac:dyDescent="0.25">
      <c r="A6" s="4" t="s">
        <v>5</v>
      </c>
      <c r="B6" s="5" t="s">
        <v>6</v>
      </c>
      <c r="C6" s="5" t="s">
        <v>7</v>
      </c>
      <c r="D6" s="5" t="s">
        <v>8</v>
      </c>
      <c r="E6" s="5" t="s">
        <v>9</v>
      </c>
    </row>
    <row r="7" spans="1:5" x14ac:dyDescent="0.25">
      <c r="A7" s="6">
        <v>1</v>
      </c>
      <c r="B7" s="6">
        <v>2</v>
      </c>
      <c r="C7" s="7">
        <v>3</v>
      </c>
      <c r="D7" s="7">
        <v>4</v>
      </c>
      <c r="E7" s="7">
        <v>5</v>
      </c>
    </row>
    <row r="8" spans="1:5" x14ac:dyDescent="0.25">
      <c r="A8" s="8" t="s">
        <v>10</v>
      </c>
      <c r="B8" s="8"/>
      <c r="C8" s="9">
        <f>(C9+C10+C24+C25+C26)</f>
        <v>850438.87</v>
      </c>
      <c r="D8" s="9">
        <f>(D9+D10+D24+D25+D26)</f>
        <v>821782.94</v>
      </c>
      <c r="E8" s="9">
        <f t="shared" ref="E8:E33" si="0">(D8-C8)</f>
        <v>-28655.930000000051</v>
      </c>
    </row>
    <row r="9" spans="1:5" x14ac:dyDescent="0.25">
      <c r="A9" s="10" t="s">
        <v>11</v>
      </c>
      <c r="B9" s="11" t="s">
        <v>12</v>
      </c>
      <c r="C9" s="9"/>
      <c r="D9" s="9"/>
      <c r="E9" s="9">
        <f t="shared" si="0"/>
        <v>0</v>
      </c>
    </row>
    <row r="10" spans="1:5" x14ac:dyDescent="0.25">
      <c r="A10" s="10" t="s">
        <v>13</v>
      </c>
      <c r="B10" s="11" t="s">
        <v>14</v>
      </c>
      <c r="C10" s="9">
        <f>(C11+C22+C23)</f>
        <v>850438.87</v>
      </c>
      <c r="D10" s="9">
        <f>(D11+D22+D23)</f>
        <v>821782.94</v>
      </c>
      <c r="E10" s="9">
        <f>(D10-C10)</f>
        <v>-28655.930000000051</v>
      </c>
    </row>
    <row r="11" spans="1:5" x14ac:dyDescent="0.25">
      <c r="A11" s="12" t="s">
        <v>15</v>
      </c>
      <c r="B11" s="13" t="s">
        <v>16</v>
      </c>
      <c r="C11" s="14">
        <f>SUM(C12:C21)</f>
        <v>850438.87</v>
      </c>
      <c r="D11" s="14">
        <f>SUM(D12:D21)</f>
        <v>821782.94</v>
      </c>
      <c r="E11" s="9">
        <f t="shared" si="0"/>
        <v>-28655.930000000051</v>
      </c>
    </row>
    <row r="12" spans="1:5" x14ac:dyDescent="0.25">
      <c r="A12" s="12" t="s">
        <v>17</v>
      </c>
      <c r="B12" s="13" t="s">
        <v>18</v>
      </c>
      <c r="C12" s="14">
        <v>290525.92</v>
      </c>
      <c r="D12" s="15">
        <v>290525.92</v>
      </c>
      <c r="E12" s="9">
        <f t="shared" si="0"/>
        <v>0</v>
      </c>
    </row>
    <row r="13" spans="1:5" x14ac:dyDescent="0.25">
      <c r="A13" s="12" t="s">
        <v>19</v>
      </c>
      <c r="B13" s="13" t="s">
        <v>20</v>
      </c>
      <c r="C13" s="14">
        <v>519892.52</v>
      </c>
      <c r="D13" s="15">
        <v>502064.49</v>
      </c>
      <c r="E13" s="9">
        <f t="shared" si="0"/>
        <v>-17828.030000000028</v>
      </c>
    </row>
    <row r="14" spans="1:5" x14ac:dyDescent="0.25">
      <c r="A14" s="12" t="s">
        <v>21</v>
      </c>
      <c r="B14" s="13" t="s">
        <v>22</v>
      </c>
      <c r="C14" s="15">
        <v>38180.43</v>
      </c>
      <c r="D14" s="15">
        <v>28272.53</v>
      </c>
      <c r="E14" s="9">
        <f t="shared" si="0"/>
        <v>-9907.9000000000015</v>
      </c>
    </row>
    <row r="15" spans="1:5" x14ac:dyDescent="0.25">
      <c r="A15" s="12" t="s">
        <v>23</v>
      </c>
      <c r="B15" s="13" t="s">
        <v>24</v>
      </c>
      <c r="C15" s="14"/>
      <c r="D15" s="15"/>
      <c r="E15" s="9">
        <f t="shared" si="0"/>
        <v>0</v>
      </c>
    </row>
    <row r="16" spans="1:5" ht="26.4" x14ac:dyDescent="0.25">
      <c r="A16" s="12" t="s">
        <v>25</v>
      </c>
      <c r="B16" s="13" t="s">
        <v>26</v>
      </c>
      <c r="C16" s="14"/>
      <c r="D16" s="15"/>
      <c r="E16" s="9">
        <f>(D16-C16)</f>
        <v>0</v>
      </c>
    </row>
    <row r="17" spans="1:5" x14ac:dyDescent="0.25">
      <c r="A17" s="12" t="s">
        <v>27</v>
      </c>
      <c r="B17" s="13" t="s">
        <v>28</v>
      </c>
      <c r="C17" s="14"/>
      <c r="D17" s="15"/>
      <c r="E17" s="9">
        <f t="shared" si="0"/>
        <v>0</v>
      </c>
    </row>
    <row r="18" spans="1:5" x14ac:dyDescent="0.25">
      <c r="A18" s="12" t="s">
        <v>29</v>
      </c>
      <c r="B18" s="13" t="s">
        <v>30</v>
      </c>
      <c r="C18" s="15">
        <v>1840</v>
      </c>
      <c r="D18" s="15">
        <v>920</v>
      </c>
      <c r="E18" s="9">
        <f t="shared" si="0"/>
        <v>-920</v>
      </c>
    </row>
    <row r="19" spans="1:5" x14ac:dyDescent="0.25">
      <c r="A19" s="12" t="s">
        <v>31</v>
      </c>
      <c r="B19" s="13" t="s">
        <v>32</v>
      </c>
      <c r="C19" s="14"/>
      <c r="D19" s="15"/>
      <c r="E19" s="9">
        <f t="shared" si="0"/>
        <v>0</v>
      </c>
    </row>
    <row r="20" spans="1:5" x14ac:dyDescent="0.25">
      <c r="A20" s="16" t="s">
        <v>33</v>
      </c>
      <c r="B20" s="17" t="s">
        <v>34</v>
      </c>
      <c r="C20" s="14"/>
      <c r="D20" s="15"/>
      <c r="E20" s="9">
        <f t="shared" si="0"/>
        <v>0</v>
      </c>
    </row>
    <row r="21" spans="1:5" x14ac:dyDescent="0.25">
      <c r="A21" s="18" t="s">
        <v>35</v>
      </c>
      <c r="B21" s="19" t="s">
        <v>36</v>
      </c>
      <c r="C21" s="20"/>
      <c r="D21" s="15"/>
      <c r="E21" s="9">
        <f t="shared" si="0"/>
        <v>0</v>
      </c>
    </row>
    <row r="22" spans="1:5" x14ac:dyDescent="0.25">
      <c r="A22" s="21" t="s">
        <v>37</v>
      </c>
      <c r="B22" s="22" t="s">
        <v>38</v>
      </c>
      <c r="C22" s="14"/>
      <c r="D22" s="15"/>
      <c r="E22" s="9">
        <f t="shared" si="0"/>
        <v>0</v>
      </c>
    </row>
    <row r="23" spans="1:5" x14ac:dyDescent="0.25">
      <c r="A23" s="12" t="s">
        <v>39</v>
      </c>
      <c r="B23" s="13" t="s">
        <v>40</v>
      </c>
      <c r="C23" s="14"/>
      <c r="D23" s="15"/>
      <c r="E23" s="9">
        <f t="shared" si="0"/>
        <v>0</v>
      </c>
    </row>
    <row r="24" spans="1:5" x14ac:dyDescent="0.25">
      <c r="A24" s="10" t="s">
        <v>41</v>
      </c>
      <c r="B24" s="11" t="s">
        <v>42</v>
      </c>
      <c r="C24" s="9"/>
      <c r="D24" s="15"/>
      <c r="E24" s="9">
        <f t="shared" si="0"/>
        <v>0</v>
      </c>
    </row>
    <row r="25" spans="1:5" ht="26.4" x14ac:dyDescent="0.25">
      <c r="A25" s="10" t="s">
        <v>43</v>
      </c>
      <c r="B25" s="11" t="s">
        <v>44</v>
      </c>
      <c r="C25" s="9"/>
      <c r="D25" s="15"/>
      <c r="E25" s="9">
        <f t="shared" si="0"/>
        <v>0</v>
      </c>
    </row>
    <row r="26" spans="1:5" x14ac:dyDescent="0.25">
      <c r="A26" s="10" t="s">
        <v>45</v>
      </c>
      <c r="B26" s="11" t="s">
        <v>46</v>
      </c>
      <c r="C26" s="9"/>
      <c r="D26" s="9"/>
      <c r="E26" s="9">
        <f t="shared" si="0"/>
        <v>0</v>
      </c>
    </row>
    <row r="27" spans="1:5" x14ac:dyDescent="0.25">
      <c r="A27" s="8" t="s">
        <v>47</v>
      </c>
      <c r="B27" s="8"/>
      <c r="C27" s="9">
        <f>SUM(C28:C32)</f>
        <v>27475.32</v>
      </c>
      <c r="D27" s="9">
        <f>SUM(D28:D32)</f>
        <v>15969.26</v>
      </c>
      <c r="E27" s="9">
        <f t="shared" si="0"/>
        <v>-11506.06</v>
      </c>
    </row>
    <row r="28" spans="1:5" x14ac:dyDescent="0.25">
      <c r="A28" s="23">
        <v>1</v>
      </c>
      <c r="B28" s="24" t="s">
        <v>48</v>
      </c>
      <c r="C28" s="15">
        <v>13049.34</v>
      </c>
      <c r="D28" s="15">
        <v>8919.25</v>
      </c>
      <c r="E28" s="9">
        <f t="shared" si="0"/>
        <v>-4130.09</v>
      </c>
    </row>
    <row r="29" spans="1:5" x14ac:dyDescent="0.25">
      <c r="A29" s="23">
        <v>2</v>
      </c>
      <c r="B29" s="24" t="s">
        <v>49</v>
      </c>
      <c r="C29" s="15">
        <v>2490.39</v>
      </c>
      <c r="D29" s="15">
        <v>2936.77</v>
      </c>
      <c r="E29" s="9">
        <f t="shared" si="0"/>
        <v>446.38000000000011</v>
      </c>
    </row>
    <row r="30" spans="1:5" x14ac:dyDescent="0.25">
      <c r="A30" s="23">
        <v>3</v>
      </c>
      <c r="B30" s="24" t="s">
        <v>50</v>
      </c>
      <c r="C30" s="14">
        <v>11935.59</v>
      </c>
      <c r="D30" s="15">
        <v>4113.24</v>
      </c>
      <c r="E30" s="9">
        <f t="shared" si="0"/>
        <v>-7822.35</v>
      </c>
    </row>
    <row r="31" spans="1:5" x14ac:dyDescent="0.25">
      <c r="A31" s="23">
        <v>4</v>
      </c>
      <c r="B31" s="24" t="s">
        <v>51</v>
      </c>
      <c r="C31" s="14">
        <v>0</v>
      </c>
      <c r="D31" s="15"/>
      <c r="E31" s="9">
        <f t="shared" si="0"/>
        <v>0</v>
      </c>
    </row>
    <row r="32" spans="1:5" x14ac:dyDescent="0.25">
      <c r="A32" s="23">
        <v>5</v>
      </c>
      <c r="B32" s="24" t="s">
        <v>52</v>
      </c>
      <c r="C32" s="14">
        <v>0</v>
      </c>
      <c r="D32" s="15"/>
      <c r="E32" s="9">
        <f t="shared" si="0"/>
        <v>0</v>
      </c>
    </row>
    <row r="33" spans="1:5" x14ac:dyDescent="0.25">
      <c r="A33" s="8" t="s">
        <v>53</v>
      </c>
      <c r="B33" s="8"/>
      <c r="C33" s="9">
        <f>(C8+C27)</f>
        <v>877914.19</v>
      </c>
      <c r="D33" s="9">
        <f>(D8+D27)</f>
        <v>837752.2</v>
      </c>
      <c r="E33" s="9">
        <f t="shared" si="0"/>
        <v>-40161.989999999991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Urbańczyk</dc:creator>
  <cp:lastModifiedBy>Małgorzata Urbańczyk</cp:lastModifiedBy>
  <dcterms:created xsi:type="dcterms:W3CDTF">2024-01-31T11:46:18Z</dcterms:created>
  <dcterms:modified xsi:type="dcterms:W3CDTF">2024-01-31T11:52:42Z</dcterms:modified>
</cp:coreProperties>
</file>