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heckCompatibility="1"/>
  <bookViews>
    <workbookView xWindow="0" yWindow="0" windowWidth="23256" windowHeight="12888" tabRatio="899"/>
  </bookViews>
  <sheets>
    <sheet name="Arkusz1" sheetId="33" r:id="rId1"/>
  </sheets>
  <calcPr calcId="125725"/>
</workbook>
</file>

<file path=xl/calcChain.xml><?xml version="1.0" encoding="utf-8"?>
<calcChain xmlns="http://schemas.openxmlformats.org/spreadsheetml/2006/main">
  <c r="E34" i="33"/>
  <c r="E33"/>
  <c r="E32"/>
  <c r="E31"/>
  <c r="E30"/>
  <c r="D29"/>
  <c r="C29"/>
  <c r="E28"/>
  <c r="E27"/>
  <c r="E26"/>
  <c r="E25"/>
  <c r="E24"/>
  <c r="E23"/>
  <c r="E22"/>
  <c r="E21"/>
  <c r="E20"/>
  <c r="E19"/>
  <c r="E18"/>
  <c r="E17"/>
  <c r="E16"/>
  <c r="E15"/>
  <c r="E14"/>
  <c r="D13"/>
  <c r="D12" s="1"/>
  <c r="D10" s="1"/>
  <c r="C12"/>
  <c r="C10" s="1"/>
  <c r="E11"/>
  <c r="C35" l="1"/>
  <c r="E29"/>
  <c r="E13"/>
  <c r="D35"/>
  <c r="E35" s="1"/>
  <c r="E10"/>
  <c r="E12"/>
</calcChain>
</file>

<file path=xl/sharedStrings.xml><?xml version="1.0" encoding="utf-8"?>
<sst xmlns="http://schemas.openxmlformats.org/spreadsheetml/2006/main" count="56" uniqueCount="56">
  <si>
    <t>Lp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</si>
  <si>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</si>
  <si>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</si>
  <si>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</si>
  <si>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</si>
  <si>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</si>
  <si>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</si>
  <si>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</si>
  <si>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</si>
  <si>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</si>
  <si>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</si>
  <si>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</si>
  <si>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</si>
  <si>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</si>
  <si>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</si>
  <si>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</si>
  <si>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</si>
  <si>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</si>
  <si>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</si>
  <si>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</si>
  <si>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</si>
  <si>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</si>
  <si>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</si>
  <si>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</si>
  <si>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</si>
  <si>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</si>
  <si>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</si>
  <si>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</si>
  <si>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</si>
  <si>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</si>
  <si>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</si>
  <si>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</si>
  <si>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</si>
  <si>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</si>
  <si>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</si>
  <si>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</si>
  <si>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</si>
  <si>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</si>
  <si>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</si>
  <si>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</si>
  <si>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</si>
  <si>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</si>
  <si>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</si>
  <si>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</si>
  <si>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Formularz WM</t>
  </si>
  <si>
    <t>Imię i nazwisko osoby sporządzającej formularz</t>
  </si>
  <si>
    <t>Nr telefonu</t>
  </si>
  <si>
    <t>Wartość majątku netto</t>
  </si>
  <si>
    <t>Wyszczególnienie</t>
  </si>
  <si>
    <t>Stan na dzień 31.12.2022 r. 
(w zł)</t>
  </si>
  <si>
    <t>Stan na dzień 31.12.2023 r. 
(w zł)</t>
  </si>
  <si>
    <t>Zmiana stanu
(kol.4 – kol.3)</t>
  </si>
  <si>
    <t>Zapasy</t>
  </si>
  <si>
    <t xml:space="preserve">Nazwa jednostki: Zespół Szkół Technicznych i Ogólnokształcących im. Stefana Żeromskiego </t>
  </si>
  <si>
    <t>Marta Szyińska</t>
  </si>
  <si>
    <t>34 370 95 56</t>
  </si>
</sst>
</file>

<file path=xl/styles.xml><?xml version="1.0" encoding="utf-8"?>
<styleSheet xmlns="http://schemas.openxmlformats.org/spreadsheetml/2006/main">
  <numFmts count="1">
    <numFmt numFmtId="164" formatCode="_-* #,##0.00\ _z_ł_-;\-* #,##0.00\ _z_ł_-;_-* \-??\ _z_ł_-;_-@_-"/>
  </numFmts>
  <fonts count="3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</borders>
  <cellStyleXfs count="3">
    <xf numFmtId="0" fontId="0" fillId="0" borderId="0"/>
    <xf numFmtId="164" fontId="2" fillId="0" borderId="0" applyFill="0" applyBorder="0" applyAlignment="0" applyProtection="0"/>
    <xf numFmtId="0" fontId="2" fillId="0" borderId="0"/>
  </cellStyleXfs>
  <cellXfs count="29">
    <xf numFmtId="0" fontId="0" fillId="0" borderId="0" xfId="0"/>
    <xf numFmtId="0" fontId="1" fillId="0" borderId="1" xfId="2" applyFont="1" applyBorder="1" applyAlignment="1">
      <alignment horizontal="center" vertical="center" wrapText="1"/>
    </xf>
    <xf numFmtId="0" fontId="1" fillId="0" borderId="2" xfId="2" applyFont="1" applyBorder="1" applyAlignment="1">
      <alignment horizontal="center" wrapText="1"/>
    </xf>
    <xf numFmtId="0" fontId="1" fillId="0" borderId="3" xfId="2" applyFont="1" applyBorder="1" applyAlignment="1">
      <alignment horizontal="center" wrapText="1"/>
    </xf>
    <xf numFmtId="0" fontId="1" fillId="0" borderId="3" xfId="2" applyFont="1" applyFill="1" applyBorder="1" applyAlignment="1">
      <alignment horizontal="center" wrapText="1"/>
    </xf>
    <xf numFmtId="3" fontId="1" fillId="0" borderId="1" xfId="2" applyNumberFormat="1" applyFont="1" applyBorder="1" applyAlignment="1">
      <alignment horizontal="right" vertical="center" wrapText="1"/>
    </xf>
    <xf numFmtId="0" fontId="1" fillId="0" borderId="4" xfId="2" applyFont="1" applyBorder="1" applyAlignment="1">
      <alignment horizontal="left" vertical="center" wrapText="1"/>
    </xf>
    <xf numFmtId="3" fontId="1" fillId="0" borderId="1" xfId="2" applyNumberFormat="1" applyFont="1" applyFill="1" applyBorder="1" applyAlignment="1">
      <alignment horizontal="right" vertical="center" wrapText="1"/>
    </xf>
    <xf numFmtId="0" fontId="0" fillId="0" borderId="4" xfId="2" applyFont="1" applyBorder="1" applyAlignment="1">
      <alignment horizontal="left" vertical="center" wrapText="1"/>
    </xf>
    <xf numFmtId="3" fontId="0" fillId="0" borderId="1" xfId="2" applyNumberFormat="1" applyFont="1" applyBorder="1" applyAlignment="1">
      <alignment horizontal="right" vertical="center" wrapText="1"/>
    </xf>
    <xf numFmtId="3" fontId="0" fillId="0" borderId="1" xfId="1" applyNumberFormat="1" applyFont="1" applyFill="1" applyBorder="1" applyAlignment="1" applyProtection="1">
      <alignment horizontal="right" vertical="center" wrapText="1"/>
    </xf>
    <xf numFmtId="0" fontId="0" fillId="0" borderId="1" xfId="2" applyNumberFormat="1" applyFont="1" applyBorder="1" applyAlignment="1">
      <alignment horizontal="left" vertical="center"/>
    </xf>
    <xf numFmtId="0" fontId="0" fillId="0" borderId="0" xfId="0" applyAlignment="1">
      <alignment vertical="center"/>
    </xf>
    <xf numFmtId="3" fontId="0" fillId="0" borderId="6" xfId="2" applyNumberFormat="1" applyFont="1" applyBorder="1" applyAlignment="1">
      <alignment horizontal="right" vertical="center" wrapText="1"/>
    </xf>
    <xf numFmtId="0" fontId="0" fillId="0" borderId="7" xfId="2" applyFont="1" applyBorder="1" applyAlignment="1">
      <alignment horizontal="left" vertical="center" wrapText="1"/>
    </xf>
    <xf numFmtId="0" fontId="0" fillId="0" borderId="8" xfId="2" applyFont="1" applyBorder="1" applyAlignment="1">
      <alignment horizontal="left" vertical="center" wrapText="1"/>
    </xf>
    <xf numFmtId="0" fontId="0" fillId="0" borderId="5" xfId="2" applyFont="1" applyBorder="1" applyAlignment="1">
      <alignment horizontal="left" vertical="center" wrapText="1"/>
    </xf>
    <xf numFmtId="49" fontId="0" fillId="0" borderId="5" xfId="2" applyNumberFormat="1" applyFont="1" applyBorder="1" applyAlignment="1">
      <alignment horizontal="left" vertical="center"/>
    </xf>
    <xf numFmtId="0" fontId="1" fillId="0" borderId="1" xfId="2" applyFont="1" applyBorder="1" applyAlignment="1">
      <alignment vertical="center" wrapText="1"/>
    </xf>
    <xf numFmtId="0" fontId="1" fillId="0" borderId="1" xfId="2" applyFont="1" applyBorder="1" applyAlignment="1">
      <alignment vertical="center"/>
    </xf>
    <xf numFmtId="49" fontId="0" fillId="0" borderId="1" xfId="2" applyNumberFormat="1" applyFont="1" applyBorder="1" applyAlignment="1">
      <alignment vertical="center"/>
    </xf>
    <xf numFmtId="49" fontId="0" fillId="0" borderId="9" xfId="2" applyNumberFormat="1" applyFont="1" applyBorder="1" applyAlignment="1">
      <alignment vertical="center"/>
    </xf>
    <xf numFmtId="49" fontId="0" fillId="0" borderId="2" xfId="2" applyNumberFormat="1" applyFont="1" applyBorder="1" applyAlignment="1">
      <alignment vertical="center"/>
    </xf>
    <xf numFmtId="0" fontId="0" fillId="0" borderId="4" xfId="2" applyFont="1" applyBorder="1" applyAlignment="1">
      <alignment vertical="center"/>
    </xf>
    <xf numFmtId="0" fontId="1" fillId="0" borderId="0" xfId="0" applyFont="1" applyAlignment="1">
      <alignment horizontal="right"/>
    </xf>
    <xf numFmtId="0" fontId="1" fillId="0" borderId="4" xfId="2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</cellXfs>
  <cellStyles count="3">
    <cellStyle name="Dziesiętny 2" xfId="1"/>
    <cellStyle name="Excel Built-in Normal 1" xfId="2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5"/>
  <sheetViews>
    <sheetView tabSelected="1" topLeftCell="A7" workbookViewId="0">
      <selection activeCell="I23" sqref="I23"/>
    </sheetView>
  </sheetViews>
  <sheetFormatPr defaultColWidth="9.44140625" defaultRowHeight="13.2"/>
  <cols>
    <col min="1" max="1" width="5" customWidth="1"/>
    <col min="2" max="2" width="42.6640625" bestFit="1" customWidth="1"/>
    <col min="3" max="3" width="16.6640625" customWidth="1"/>
    <col min="4" max="4" width="15.5546875" customWidth="1"/>
    <col min="5" max="5" width="18.5546875" customWidth="1"/>
  </cols>
  <sheetData>
    <row r="1" spans="1:5">
      <c r="E1" s="24" t="s">
        <v>44</v>
      </c>
    </row>
    <row r="2" spans="1:5">
      <c r="E2" s="24"/>
    </row>
    <row r="3" spans="1:5">
      <c r="B3" s="27" t="s">
        <v>53</v>
      </c>
      <c r="C3" s="27"/>
      <c r="D3" s="27"/>
      <c r="E3" s="27"/>
    </row>
    <row r="4" spans="1:5">
      <c r="B4" s="12" t="s">
        <v>45</v>
      </c>
      <c r="C4" s="28" t="s">
        <v>54</v>
      </c>
      <c r="D4" s="28"/>
      <c r="E4" s="28"/>
    </row>
    <row r="5" spans="1:5">
      <c r="B5" s="12" t="s">
        <v>46</v>
      </c>
      <c r="C5" t="s">
        <v>55</v>
      </c>
    </row>
    <row r="6" spans="1:5">
      <c r="B6" s="12"/>
    </row>
    <row r="7" spans="1:5">
      <c r="B7" s="26" t="s">
        <v>47</v>
      </c>
      <c r="C7" s="26"/>
      <c r="D7" s="26"/>
      <c r="E7" s="26"/>
    </row>
    <row r="8" spans="1:5" ht="39.6">
      <c r="A8" s="18" t="s">
        <v>0</v>
      </c>
      <c r="B8" s="1" t="s">
        <v>48</v>
      </c>
      <c r="C8" s="1" t="s">
        <v>49</v>
      </c>
      <c r="D8" s="1" t="s">
        <v>50</v>
      </c>
      <c r="E8" s="1" t="s">
        <v>51</v>
      </c>
    </row>
    <row r="9" spans="1:5">
      <c r="A9" s="2">
        <v>1</v>
      </c>
      <c r="B9" s="2">
        <v>2</v>
      </c>
      <c r="C9" s="3">
        <v>3</v>
      </c>
      <c r="D9" s="4">
        <v>4</v>
      </c>
      <c r="E9" s="3">
        <v>5</v>
      </c>
    </row>
    <row r="10" spans="1:5">
      <c r="A10" s="25" t="s">
        <v>1</v>
      </c>
      <c r="B10" s="25"/>
      <c r="C10" s="5">
        <f>(C11+C12+C26+C27+C28)</f>
        <v>5819531</v>
      </c>
      <c r="D10" s="5">
        <f>(D11+D12+D26+D27+D28)</f>
        <v>5678132</v>
      </c>
      <c r="E10" s="5">
        <f t="shared" ref="E10:E35" si="0">(D10-C10)</f>
        <v>-141399</v>
      </c>
    </row>
    <row r="11" spans="1:5">
      <c r="A11" s="19" t="s">
        <v>2</v>
      </c>
      <c r="B11" s="6" t="s">
        <v>3</v>
      </c>
      <c r="C11" s="5"/>
      <c r="D11" s="7"/>
      <c r="E11" s="5">
        <f t="shared" si="0"/>
        <v>0</v>
      </c>
    </row>
    <row r="12" spans="1:5">
      <c r="A12" s="19" t="s">
        <v>4</v>
      </c>
      <c r="B12" s="6" t="s">
        <v>5</v>
      </c>
      <c r="C12" s="5">
        <f>(C13+C24+C25)</f>
        <v>5819531</v>
      </c>
      <c r="D12" s="5">
        <f>(D13+D24+D25)</f>
        <v>5678132</v>
      </c>
      <c r="E12" s="5">
        <f>(D12-C12)</f>
        <v>-141399</v>
      </c>
    </row>
    <row r="13" spans="1:5">
      <c r="A13" s="20" t="s">
        <v>6</v>
      </c>
      <c r="B13" s="8" t="s">
        <v>7</v>
      </c>
      <c r="C13" s="9">
        <v>5819531</v>
      </c>
      <c r="D13" s="9">
        <f>SUM(D14:D23)</f>
        <v>5678132</v>
      </c>
      <c r="E13" s="5">
        <f t="shared" si="0"/>
        <v>-141399</v>
      </c>
    </row>
    <row r="14" spans="1:5">
      <c r="A14" s="20" t="s">
        <v>8</v>
      </c>
      <c r="B14" s="8" t="s">
        <v>9</v>
      </c>
      <c r="C14" s="9">
        <v>1876410</v>
      </c>
      <c r="D14" s="10">
        <v>1876410</v>
      </c>
      <c r="E14" s="5">
        <f t="shared" si="0"/>
        <v>0</v>
      </c>
    </row>
    <row r="15" spans="1:5">
      <c r="A15" s="20" t="s">
        <v>10</v>
      </c>
      <c r="B15" s="8" t="s">
        <v>11</v>
      </c>
      <c r="C15" s="9">
        <v>3943121</v>
      </c>
      <c r="D15" s="10">
        <v>3801722</v>
      </c>
      <c r="E15" s="5">
        <f t="shared" si="0"/>
        <v>-141399</v>
      </c>
    </row>
    <row r="16" spans="1:5">
      <c r="A16" s="20" t="s">
        <v>12</v>
      </c>
      <c r="B16" s="8" t="s">
        <v>13</v>
      </c>
      <c r="C16" s="9"/>
      <c r="D16" s="10"/>
      <c r="E16" s="5">
        <f t="shared" si="0"/>
        <v>0</v>
      </c>
    </row>
    <row r="17" spans="1:5">
      <c r="A17" s="20" t="s">
        <v>14</v>
      </c>
      <c r="B17" s="8" t="s">
        <v>15</v>
      </c>
      <c r="C17" s="9"/>
      <c r="D17" s="10"/>
      <c r="E17" s="5">
        <f t="shared" si="0"/>
        <v>0</v>
      </c>
    </row>
    <row r="18" spans="1:5" ht="26.4">
      <c r="A18" s="20" t="s">
        <v>16</v>
      </c>
      <c r="B18" s="8" t="s">
        <v>17</v>
      </c>
      <c r="C18" s="9"/>
      <c r="D18" s="10"/>
      <c r="E18" s="5">
        <f>(D18-C18)</f>
        <v>0</v>
      </c>
    </row>
    <row r="19" spans="1:5">
      <c r="A19" s="20" t="s">
        <v>18</v>
      </c>
      <c r="B19" s="8" t="s">
        <v>19</v>
      </c>
      <c r="C19" s="9"/>
      <c r="D19" s="10"/>
      <c r="E19" s="5">
        <f t="shared" si="0"/>
        <v>0</v>
      </c>
    </row>
    <row r="20" spans="1:5">
      <c r="A20" s="20" t="s">
        <v>20</v>
      </c>
      <c r="B20" s="8" t="s">
        <v>21</v>
      </c>
      <c r="C20" s="9">
        <v>0</v>
      </c>
      <c r="D20" s="10">
        <v>0</v>
      </c>
      <c r="E20" s="5">
        <f t="shared" si="0"/>
        <v>0</v>
      </c>
    </row>
    <row r="21" spans="1:5">
      <c r="A21" s="20" t="s">
        <v>22</v>
      </c>
      <c r="B21" s="8" t="s">
        <v>23</v>
      </c>
      <c r="C21" s="9"/>
      <c r="D21" s="10"/>
      <c r="E21" s="5">
        <f t="shared" si="0"/>
        <v>0</v>
      </c>
    </row>
    <row r="22" spans="1:5">
      <c r="A22" s="21" t="s">
        <v>24</v>
      </c>
      <c r="B22" s="14" t="s">
        <v>25</v>
      </c>
      <c r="C22" s="9"/>
      <c r="D22" s="10"/>
      <c r="E22" s="5">
        <f t="shared" si="0"/>
        <v>0</v>
      </c>
    </row>
    <row r="23" spans="1:5">
      <c r="A23" s="17" t="s">
        <v>26</v>
      </c>
      <c r="B23" s="16" t="s">
        <v>27</v>
      </c>
      <c r="C23" s="13"/>
      <c r="D23" s="10"/>
      <c r="E23" s="5">
        <f t="shared" si="0"/>
        <v>0</v>
      </c>
    </row>
    <row r="24" spans="1:5">
      <c r="A24" s="22" t="s">
        <v>28</v>
      </c>
      <c r="B24" s="15" t="s">
        <v>29</v>
      </c>
      <c r="C24" s="9"/>
      <c r="D24" s="10"/>
      <c r="E24" s="5">
        <f t="shared" si="0"/>
        <v>0</v>
      </c>
    </row>
    <row r="25" spans="1:5">
      <c r="A25" s="20" t="s">
        <v>30</v>
      </c>
      <c r="B25" s="8" t="s">
        <v>31</v>
      </c>
      <c r="C25" s="9"/>
      <c r="D25" s="10"/>
      <c r="E25" s="5">
        <f t="shared" si="0"/>
        <v>0</v>
      </c>
    </row>
    <row r="26" spans="1:5">
      <c r="A26" s="19" t="s">
        <v>32</v>
      </c>
      <c r="B26" s="6" t="s">
        <v>33</v>
      </c>
      <c r="C26" s="5"/>
      <c r="D26" s="10"/>
      <c r="E26" s="5">
        <f t="shared" si="0"/>
        <v>0</v>
      </c>
    </row>
    <row r="27" spans="1:5" ht="26.4">
      <c r="A27" s="19" t="s">
        <v>34</v>
      </c>
      <c r="B27" s="6" t="s">
        <v>35</v>
      </c>
      <c r="C27" s="5"/>
      <c r="D27" s="10"/>
      <c r="E27" s="5">
        <f t="shared" si="0"/>
        <v>0</v>
      </c>
    </row>
    <row r="28" spans="1:5">
      <c r="A28" s="19" t="s">
        <v>36</v>
      </c>
      <c r="B28" s="6" t="s">
        <v>37</v>
      </c>
      <c r="C28" s="5"/>
      <c r="D28" s="7"/>
      <c r="E28" s="5">
        <f t="shared" si="0"/>
        <v>0</v>
      </c>
    </row>
    <row r="29" spans="1:5">
      <c r="A29" s="25" t="s">
        <v>38</v>
      </c>
      <c r="B29" s="25"/>
      <c r="C29" s="5">
        <f>SUM(C30:C34)</f>
        <v>77712</v>
      </c>
      <c r="D29" s="5">
        <f>SUM(D30:D34)</f>
        <v>145264</v>
      </c>
      <c r="E29" s="5">
        <f t="shared" si="0"/>
        <v>67552</v>
      </c>
    </row>
    <row r="30" spans="1:5">
      <c r="A30" s="11">
        <v>1</v>
      </c>
      <c r="B30" s="23" t="s">
        <v>52</v>
      </c>
      <c r="C30" s="9"/>
      <c r="D30" s="10"/>
      <c r="E30" s="5">
        <f t="shared" si="0"/>
        <v>0</v>
      </c>
    </row>
    <row r="31" spans="1:5">
      <c r="A31" s="11">
        <v>2</v>
      </c>
      <c r="B31" s="23" t="s">
        <v>39</v>
      </c>
      <c r="C31" s="9">
        <v>39780</v>
      </c>
      <c r="D31" s="10">
        <v>62550</v>
      </c>
      <c r="E31" s="5">
        <f t="shared" si="0"/>
        <v>22770</v>
      </c>
    </row>
    <row r="32" spans="1:5">
      <c r="A32" s="11">
        <v>3</v>
      </c>
      <c r="B32" s="23" t="s">
        <v>40</v>
      </c>
      <c r="C32" s="9">
        <v>37932</v>
      </c>
      <c r="D32" s="10">
        <v>82714</v>
      </c>
      <c r="E32" s="5">
        <f t="shared" si="0"/>
        <v>44782</v>
      </c>
    </row>
    <row r="33" spans="1:5">
      <c r="A33" s="11">
        <v>4</v>
      </c>
      <c r="B33" s="23" t="s">
        <v>41</v>
      </c>
      <c r="C33" s="9"/>
      <c r="D33" s="10"/>
      <c r="E33" s="5">
        <f t="shared" si="0"/>
        <v>0</v>
      </c>
    </row>
    <row r="34" spans="1:5">
      <c r="A34" s="11">
        <v>5</v>
      </c>
      <c r="B34" s="23" t="s">
        <v>42</v>
      </c>
      <c r="C34" s="9"/>
      <c r="D34" s="10"/>
      <c r="E34" s="5">
        <f t="shared" si="0"/>
        <v>0</v>
      </c>
    </row>
    <row r="35" spans="1:5">
      <c r="A35" s="25" t="s">
        <v>43</v>
      </c>
      <c r="B35" s="25"/>
      <c r="C35" s="5">
        <f>(C10+C29)</f>
        <v>5897243</v>
      </c>
      <c r="D35" s="5">
        <f>(D10+D29)</f>
        <v>5823396</v>
      </c>
      <c r="E35" s="5">
        <f t="shared" si="0"/>
        <v>-73847</v>
      </c>
    </row>
  </sheetData>
  <sheetProtection selectLockedCells="1" selectUnlockedCells="1"/>
  <mergeCells count="6">
    <mergeCell ref="A10:B10"/>
    <mergeCell ref="A29:B29"/>
    <mergeCell ref="A35:B35"/>
    <mergeCell ref="B7:E7"/>
    <mergeCell ref="B3:E3"/>
    <mergeCell ref="C4:E4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molczyk</dc:creator>
  <cp:lastModifiedBy>Admin</cp:lastModifiedBy>
  <cp:lastPrinted>2024-01-25T12:29:50Z</cp:lastPrinted>
  <dcterms:created xsi:type="dcterms:W3CDTF">2018-01-25T08:37:00Z</dcterms:created>
  <dcterms:modified xsi:type="dcterms:W3CDTF">2024-02-07T10:46:26Z</dcterms:modified>
</cp:coreProperties>
</file>