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3256" windowHeight="11808"/>
  </bookViews>
  <sheets>
    <sheet name="Arkusz1" sheetId="1" r:id="rId1"/>
    <sheet name="Arkusz2" sheetId="2" r:id="rId2"/>
    <sheet name="Arkusz3" sheetId="3" r:id="rId3"/>
  </sheets>
  <definedNames>
    <definedName name="_Hlk175646390" localSheetId="0">Arkusz1!$I$1</definedName>
  </definedNames>
  <calcPr calcId="181029" iterateDelta="1E-4"/>
</workbook>
</file>

<file path=xl/calcChain.xml><?xml version="1.0" encoding="utf-8"?>
<calcChain xmlns="http://schemas.openxmlformats.org/spreadsheetml/2006/main">
  <c r="D13" i="1"/>
  <c r="D12"/>
  <c r="D10"/>
  <c r="D29"/>
  <c r="F18"/>
  <c r="E13"/>
  <c r="E12"/>
  <c r="F11"/>
  <c r="F14"/>
  <c r="F15"/>
  <c r="F16"/>
  <c r="F17"/>
  <c r="F19"/>
  <c r="F20"/>
  <c r="F21"/>
  <c r="F22"/>
  <c r="F23"/>
  <c r="F24"/>
  <c r="F25"/>
  <c r="F26"/>
  <c r="F27"/>
  <c r="F28"/>
  <c r="E29"/>
  <c r="F30"/>
  <c r="F31"/>
  <c r="F32"/>
  <c r="F33"/>
  <c r="F34"/>
  <c r="F29"/>
  <c r="D35"/>
  <c r="F12"/>
  <c r="E10"/>
  <c r="F13"/>
  <c r="F10"/>
  <c r="E35"/>
  <c r="F35"/>
</calcChain>
</file>

<file path=xl/sharedStrings.xml><?xml version="1.0" encoding="utf-8"?>
<sst xmlns="http://schemas.openxmlformats.org/spreadsheetml/2006/main" count="59" uniqueCount="59">
  <si>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</si>
  <si>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</si>
  <si>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</si>
  <si>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</si>
  <si>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</si>
  <si>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</si>
  <si>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</si>
  <si>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</si>
  <si>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</si>
  <si>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</si>
  <si>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</si>
  <si>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</si>
  <si>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</si>
  <si>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</si>
  <si>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</si>
  <si>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</si>
  <si>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</si>
  <si>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</si>
  <si>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</si>
  <si>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</si>
  <si>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</si>
  <si>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</si>
  <si>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</si>
  <si>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</si>
  <si>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</si>
  <si>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</si>
  <si>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</si>
  <si>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</si>
  <si>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</si>
  <si>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</si>
  <si>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</si>
  <si>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</si>
  <si>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</si>
  <si>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</si>
  <si>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</si>
  <si>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</si>
  <si>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</si>
  <si>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</si>
  <si>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</si>
  <si>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</si>
  <si>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</si>
  <si>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</si>
  <si>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</si>
  <si>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</si>
  <si>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</si>
  <si>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</si>
  <si>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</si>
  <si>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Nazwa jednostki</t>
  </si>
  <si>
    <t>Imię i Nazwisko osoby sporządzającej formularz</t>
  </si>
  <si>
    <t>Numer telefonu</t>
  </si>
  <si>
    <t>Wartość majątku netto</t>
  </si>
  <si>
    <t>Formularz WM</t>
  </si>
  <si>
    <t>Załącznik nr 1 do Instrukcji</t>
  </si>
  <si>
    <r>
      <t>Tabela wartość majątku netto</t>
    </r>
    <r>
      <rPr>
        <b/>
        <sz val="10"/>
        <rFont val="Arial"/>
        <family val="2"/>
        <charset val="238"/>
      </rPr>
      <t xml:space="preserve"> </t>
    </r>
  </si>
  <si>
    <t>Olga Kowalik</t>
  </si>
  <si>
    <t>Wartość  netto na dzień 31.12.2024r.      ( w zł )</t>
  </si>
  <si>
    <t>Wartość netto na dzień 31.12.2025r.           ( w zł )</t>
  </si>
  <si>
    <t>034/37-06-330</t>
  </si>
  <si>
    <t>MP 20</t>
  </si>
</sst>
</file>

<file path=xl/styles.xml><?xml version="1.0" encoding="utf-8"?>
<styleSheet xmlns="http://schemas.openxmlformats.org/spreadsheetml/2006/main">
  <numFmts count="1">
    <numFmt numFmtId="166" formatCode="_-* #,##0.00\ _z_ł_-;\-* #,##0.00\ _z_ł_-;_-* \-??\ _z_ł_-;_-@_-"/>
  </numFmts>
  <fonts count="5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6" fontId="2" fillId="0" borderId="0" applyFill="0" applyBorder="0" applyAlignment="0" applyProtection="0"/>
    <xf numFmtId="0" fontId="2" fillId="0" borderId="0"/>
  </cellStyleXfs>
  <cellXfs count="23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0" fontId="1" fillId="0" borderId="4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/>
    <xf numFmtId="4" fontId="1" fillId="0" borderId="1" xfId="2" applyNumberFormat="1" applyFont="1" applyBorder="1" applyAlignment="1">
      <alignment horizontal="right" vertical="center" wrapText="1"/>
    </xf>
    <xf numFmtId="4" fontId="1" fillId="0" borderId="1" xfId="2" applyNumberFormat="1" applyFont="1" applyFill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0" fillId="0" borderId="1" xfId="1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indent="15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I7" sqref="I7"/>
    </sheetView>
  </sheetViews>
  <sheetFormatPr defaultColWidth="9.44140625" defaultRowHeight="13.2"/>
  <cols>
    <col min="1" max="1" width="5" customWidth="1"/>
    <col min="2" max="2" width="0.109375" customWidth="1"/>
    <col min="3" max="3" width="40" customWidth="1"/>
    <col min="4" max="4" width="16.6640625" customWidth="1"/>
    <col min="5" max="5" width="15.5546875" customWidth="1"/>
    <col min="6" max="6" width="18.5546875" customWidth="1"/>
    <col min="8" max="9" width="9.44140625" customWidth="1"/>
  </cols>
  <sheetData>
    <row r="1" spans="1:11" ht="31.5" customHeight="1">
      <c r="D1" s="16" t="s">
        <v>51</v>
      </c>
      <c r="I1" s="17" t="s">
        <v>52</v>
      </c>
    </row>
    <row r="2" spans="1:11" ht="30" customHeight="1">
      <c r="C2" s="15" t="s">
        <v>47</v>
      </c>
      <c r="D2" t="s">
        <v>58</v>
      </c>
      <c r="I2" s="16"/>
    </row>
    <row r="3" spans="1:11" ht="30" customHeight="1">
      <c r="C3" s="15" t="s">
        <v>48</v>
      </c>
      <c r="D3" t="s">
        <v>54</v>
      </c>
      <c r="I3" s="15"/>
    </row>
    <row r="4" spans="1:11" ht="30" customHeight="1">
      <c r="C4" s="10" t="s">
        <v>49</v>
      </c>
      <c r="D4" t="s">
        <v>57</v>
      </c>
      <c r="I4" s="15"/>
    </row>
    <row r="5" spans="1:11" ht="30" customHeight="1">
      <c r="C5" s="9"/>
      <c r="I5" s="15"/>
    </row>
    <row r="6" spans="1:11" ht="43.5" customHeight="1">
      <c r="C6" s="9" t="s">
        <v>53</v>
      </c>
      <c r="I6" s="16"/>
      <c r="K6" s="16"/>
    </row>
    <row r="7" spans="1:11" ht="43.5" customHeight="1">
      <c r="C7" s="9"/>
      <c r="D7" s="16" t="s">
        <v>50</v>
      </c>
    </row>
    <row r="8" spans="1:11" ht="63.75" customHeight="1">
      <c r="A8" s="18" t="s">
        <v>0</v>
      </c>
      <c r="B8" s="18"/>
      <c r="C8" s="1" t="s">
        <v>1</v>
      </c>
      <c r="D8" s="1" t="s">
        <v>55</v>
      </c>
      <c r="E8" s="1" t="s">
        <v>56</v>
      </c>
      <c r="F8" s="1" t="s">
        <v>2</v>
      </c>
      <c r="H8" s="16"/>
    </row>
    <row r="9" spans="1:11">
      <c r="A9" s="2">
        <v>1</v>
      </c>
      <c r="B9" s="2"/>
      <c r="C9" s="2">
        <v>2</v>
      </c>
      <c r="D9" s="3">
        <v>3</v>
      </c>
      <c r="E9" s="4">
        <v>4</v>
      </c>
      <c r="F9" s="3">
        <v>5</v>
      </c>
    </row>
    <row r="10" spans="1:11" ht="13.5" customHeight="1">
      <c r="A10" s="19" t="s">
        <v>3</v>
      </c>
      <c r="B10" s="19"/>
      <c r="C10" s="19"/>
      <c r="D10" s="11">
        <f>(D11+D12+D26+D27+D28)</f>
        <v>2195958.04</v>
      </c>
      <c r="E10" s="11">
        <f>(E11+E12+E26+E27+E28)</f>
        <v>2125794.5299999998</v>
      </c>
      <c r="F10" s="11">
        <f t="shared" ref="F10:F35" si="0">(E10-D10)</f>
        <v>-70163.510000000242</v>
      </c>
    </row>
    <row r="11" spans="1:11" ht="21.75" customHeight="1">
      <c r="A11" s="20" t="s">
        <v>4</v>
      </c>
      <c r="B11" s="20"/>
      <c r="C11" s="5" t="s">
        <v>5</v>
      </c>
      <c r="D11" s="11"/>
      <c r="E11" s="12"/>
      <c r="F11" s="11">
        <f t="shared" si="0"/>
        <v>0</v>
      </c>
    </row>
    <row r="12" spans="1:11" ht="27.75" customHeight="1">
      <c r="A12" s="20" t="s">
        <v>6</v>
      </c>
      <c r="B12" s="20"/>
      <c r="C12" s="5" t="s">
        <v>7</v>
      </c>
      <c r="D12" s="11">
        <f>(D13+D24+D25)</f>
        <v>2195958.04</v>
      </c>
      <c r="E12" s="11">
        <f>(E13+E24+E25)</f>
        <v>2125794.5299999998</v>
      </c>
      <c r="F12" s="11">
        <f>(E12-D12)</f>
        <v>-70163.510000000242</v>
      </c>
    </row>
    <row r="13" spans="1:11" ht="23.25" customHeight="1">
      <c r="A13" s="21" t="s">
        <v>8</v>
      </c>
      <c r="B13" s="21"/>
      <c r="C13" s="7" t="s">
        <v>9</v>
      </c>
      <c r="D13" s="13">
        <f>SUM(D14:D23)</f>
        <v>2195958.04</v>
      </c>
      <c r="E13" s="13">
        <f>SUM(E14:E23)</f>
        <v>2125794.5299999998</v>
      </c>
      <c r="F13" s="11">
        <f t="shared" si="0"/>
        <v>-70163.510000000242</v>
      </c>
    </row>
    <row r="14" spans="1:11">
      <c r="A14" s="21" t="s">
        <v>10</v>
      </c>
      <c r="B14" s="21"/>
      <c r="C14" s="7" t="s">
        <v>11</v>
      </c>
      <c r="D14" s="13">
        <v>505787.12</v>
      </c>
      <c r="E14" s="14">
        <v>505787.12</v>
      </c>
      <c r="F14" s="11">
        <f t="shared" si="0"/>
        <v>0</v>
      </c>
    </row>
    <row r="15" spans="1:11" ht="19.5" customHeight="1">
      <c r="A15" s="21" t="s">
        <v>12</v>
      </c>
      <c r="B15" s="21"/>
      <c r="C15" s="7" t="s">
        <v>13</v>
      </c>
      <c r="D15" s="13">
        <v>1650560.92</v>
      </c>
      <c r="E15" s="14">
        <v>1586517.41</v>
      </c>
      <c r="F15" s="11">
        <f t="shared" si="0"/>
        <v>-64043.510000000009</v>
      </c>
    </row>
    <row r="16" spans="1:11" ht="21" customHeight="1">
      <c r="A16" s="21" t="s">
        <v>14</v>
      </c>
      <c r="B16" s="21"/>
      <c r="C16" s="7" t="s">
        <v>15</v>
      </c>
      <c r="D16" s="13">
        <v>39610</v>
      </c>
      <c r="E16" s="14">
        <v>33490</v>
      </c>
      <c r="F16" s="11">
        <f t="shared" si="0"/>
        <v>-6120</v>
      </c>
    </row>
    <row r="17" spans="1:6" ht="18" customHeight="1">
      <c r="A17" s="21" t="s">
        <v>16</v>
      </c>
      <c r="B17" s="21"/>
      <c r="C17" s="7" t="s">
        <v>17</v>
      </c>
      <c r="D17" s="13"/>
      <c r="E17" s="14"/>
      <c r="F17" s="11">
        <f t="shared" si="0"/>
        <v>0</v>
      </c>
    </row>
    <row r="18" spans="1:6" ht="25.5" customHeight="1">
      <c r="A18" s="21" t="s">
        <v>18</v>
      </c>
      <c r="B18" s="21"/>
      <c r="C18" s="7" t="s">
        <v>19</v>
      </c>
      <c r="D18" s="13"/>
      <c r="E18" s="14"/>
      <c r="F18" s="11">
        <f>(E18-D18)</f>
        <v>0</v>
      </c>
    </row>
    <row r="19" spans="1:6" ht="25.5" customHeight="1">
      <c r="A19" s="21" t="s">
        <v>20</v>
      </c>
      <c r="B19" s="21"/>
      <c r="C19" s="7" t="s">
        <v>21</v>
      </c>
      <c r="D19" s="13"/>
      <c r="E19" s="14"/>
      <c r="F19" s="11">
        <f t="shared" si="0"/>
        <v>0</v>
      </c>
    </row>
    <row r="20" spans="1:6" ht="19.5" customHeight="1">
      <c r="A20" s="21" t="s">
        <v>22</v>
      </c>
      <c r="B20" s="21"/>
      <c r="C20" s="7" t="s">
        <v>23</v>
      </c>
      <c r="D20" s="13"/>
      <c r="E20" s="14"/>
      <c r="F20" s="11">
        <f t="shared" si="0"/>
        <v>0</v>
      </c>
    </row>
    <row r="21" spans="1:6" ht="22.5" customHeight="1">
      <c r="A21" s="21" t="s">
        <v>24</v>
      </c>
      <c r="B21" s="21"/>
      <c r="C21" s="7" t="s">
        <v>25</v>
      </c>
      <c r="D21" s="13"/>
      <c r="E21" s="14"/>
      <c r="F21" s="11">
        <f t="shared" si="0"/>
        <v>0</v>
      </c>
    </row>
    <row r="22" spans="1:6" ht="33" customHeight="1">
      <c r="A22" s="21" t="s">
        <v>26</v>
      </c>
      <c r="B22" s="21"/>
      <c r="C22" s="7" t="s">
        <v>27</v>
      </c>
      <c r="D22" s="13"/>
      <c r="E22" s="14"/>
      <c r="F22" s="11">
        <f t="shared" si="0"/>
        <v>0</v>
      </c>
    </row>
    <row r="23" spans="1:6">
      <c r="A23" s="6" t="s">
        <v>28</v>
      </c>
      <c r="B23" s="6"/>
      <c r="C23" s="7" t="s">
        <v>29</v>
      </c>
      <c r="D23" s="13"/>
      <c r="E23" s="14"/>
      <c r="F23" s="11">
        <f t="shared" si="0"/>
        <v>0</v>
      </c>
    </row>
    <row r="24" spans="1:6" ht="25.5" customHeight="1">
      <c r="A24" s="21" t="s">
        <v>30</v>
      </c>
      <c r="B24" s="21"/>
      <c r="C24" s="7" t="s">
        <v>31</v>
      </c>
      <c r="D24" s="13"/>
      <c r="E24" s="14"/>
      <c r="F24" s="11">
        <f t="shared" si="0"/>
        <v>0</v>
      </c>
    </row>
    <row r="25" spans="1:6" ht="29.25" customHeight="1">
      <c r="A25" s="21" t="s">
        <v>32</v>
      </c>
      <c r="B25" s="21"/>
      <c r="C25" s="7" t="s">
        <v>33</v>
      </c>
      <c r="D25" s="13"/>
      <c r="E25" s="14"/>
      <c r="F25" s="11">
        <f t="shared" si="0"/>
        <v>0</v>
      </c>
    </row>
    <row r="26" spans="1:6" ht="28.5" customHeight="1">
      <c r="A26" s="20" t="s">
        <v>34</v>
      </c>
      <c r="B26" s="20"/>
      <c r="C26" s="5" t="s">
        <v>35</v>
      </c>
      <c r="D26" s="11"/>
      <c r="E26" s="14"/>
      <c r="F26" s="11">
        <f t="shared" si="0"/>
        <v>0</v>
      </c>
    </row>
    <row r="27" spans="1:6" ht="42.75" customHeight="1">
      <c r="A27" s="20" t="s">
        <v>36</v>
      </c>
      <c r="B27" s="20"/>
      <c r="C27" s="5" t="s">
        <v>37</v>
      </c>
      <c r="D27" s="11"/>
      <c r="E27" s="14"/>
      <c r="F27" s="11">
        <f t="shared" si="0"/>
        <v>0</v>
      </c>
    </row>
    <row r="28" spans="1:6" ht="39" customHeight="1">
      <c r="A28" s="20" t="s">
        <v>38</v>
      </c>
      <c r="B28" s="20"/>
      <c r="C28" s="5" t="s">
        <v>39</v>
      </c>
      <c r="D28" s="11"/>
      <c r="E28" s="12"/>
      <c r="F28" s="11">
        <f t="shared" si="0"/>
        <v>0</v>
      </c>
    </row>
    <row r="29" spans="1:6" ht="13.5" customHeight="1">
      <c r="A29" s="19" t="s">
        <v>40</v>
      </c>
      <c r="B29" s="19"/>
      <c r="C29" s="19"/>
      <c r="D29" s="11">
        <f>SUM(D30:D34)</f>
        <v>81326.89</v>
      </c>
      <c r="E29" s="11">
        <f>SUM(E30:E34)</f>
        <v>90217.989999999991</v>
      </c>
      <c r="F29" s="11">
        <f t="shared" si="0"/>
        <v>8891.0999999999913</v>
      </c>
    </row>
    <row r="30" spans="1:6" ht="13.5" customHeight="1">
      <c r="A30" s="8">
        <v>1</v>
      </c>
      <c r="B30" s="22" t="s">
        <v>41</v>
      </c>
      <c r="C30" s="22"/>
      <c r="D30" s="13">
        <v>4872.09</v>
      </c>
      <c r="E30" s="14">
        <v>5733.91</v>
      </c>
      <c r="F30" s="11">
        <f t="shared" si="0"/>
        <v>861.81999999999971</v>
      </c>
    </row>
    <row r="31" spans="1:6">
      <c r="A31" s="8">
        <v>2</v>
      </c>
      <c r="B31" s="22" t="s">
        <v>42</v>
      </c>
      <c r="C31" s="22"/>
      <c r="D31" s="13">
        <v>36749.379999999997</v>
      </c>
      <c r="E31" s="14">
        <v>38374.85</v>
      </c>
      <c r="F31" s="11">
        <f t="shared" si="0"/>
        <v>1625.4700000000012</v>
      </c>
    </row>
    <row r="32" spans="1:6">
      <c r="A32" s="8">
        <v>3</v>
      </c>
      <c r="B32" s="22" t="s">
        <v>43</v>
      </c>
      <c r="C32" s="22"/>
      <c r="D32" s="13">
        <v>39705.42</v>
      </c>
      <c r="E32" s="14">
        <v>46109.23</v>
      </c>
      <c r="F32" s="11">
        <f t="shared" si="0"/>
        <v>6403.8100000000049</v>
      </c>
    </row>
    <row r="33" spans="1:6">
      <c r="A33" s="8">
        <v>4</v>
      </c>
      <c r="B33" s="22" t="s">
        <v>44</v>
      </c>
      <c r="C33" s="22"/>
      <c r="D33" s="13"/>
      <c r="E33" s="14"/>
      <c r="F33" s="11">
        <f t="shared" si="0"/>
        <v>0</v>
      </c>
    </row>
    <row r="34" spans="1:6">
      <c r="A34" s="8">
        <v>5</v>
      </c>
      <c r="B34" s="22" t="s">
        <v>45</v>
      </c>
      <c r="C34" s="22"/>
      <c r="D34" s="13"/>
      <c r="E34" s="14"/>
      <c r="F34" s="11">
        <f t="shared" si="0"/>
        <v>0</v>
      </c>
    </row>
    <row r="35" spans="1:6" ht="18.75" customHeight="1">
      <c r="A35" s="19" t="s">
        <v>46</v>
      </c>
      <c r="B35" s="19"/>
      <c r="C35" s="19"/>
      <c r="D35" s="11">
        <f>(D10+D29)</f>
        <v>2277284.9300000002</v>
      </c>
      <c r="E35" s="11">
        <f>(E10+E29)</f>
        <v>2216012.5199999996</v>
      </c>
      <c r="F35" s="11">
        <f t="shared" si="0"/>
        <v>-61272.410000000615</v>
      </c>
    </row>
  </sheetData>
  <sheetProtection selectLockedCells="1" selectUnlockedCells="1"/>
  <mergeCells count="26">
    <mergeCell ref="B34:C34"/>
    <mergeCell ref="A35:C35"/>
    <mergeCell ref="A28:B28"/>
    <mergeCell ref="A29:C29"/>
    <mergeCell ref="B30:C30"/>
    <mergeCell ref="B31:C31"/>
    <mergeCell ref="B32:C32"/>
    <mergeCell ref="B33:C33"/>
    <mergeCell ref="A21:B21"/>
    <mergeCell ref="A22:B22"/>
    <mergeCell ref="A24:B24"/>
    <mergeCell ref="A25:B25"/>
    <mergeCell ref="A26:B26"/>
    <mergeCell ref="A27:B27"/>
    <mergeCell ref="A15:B15"/>
    <mergeCell ref="A16:B16"/>
    <mergeCell ref="A17:B17"/>
    <mergeCell ref="A18:B18"/>
    <mergeCell ref="A19:B19"/>
    <mergeCell ref="A20:B20"/>
    <mergeCell ref="A8:B8"/>
    <mergeCell ref="A10:C10"/>
    <mergeCell ref="A11:B11"/>
    <mergeCell ref="A12:B12"/>
    <mergeCell ref="A13:B13"/>
    <mergeCell ref="A14:B14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4140625" defaultRowHeight="13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Arkusz1!_Hlk175646390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MP20</cp:lastModifiedBy>
  <cp:lastPrinted>2019-02-18T11:50:01Z</cp:lastPrinted>
  <dcterms:created xsi:type="dcterms:W3CDTF">2018-01-25T08:37:00Z</dcterms:created>
  <dcterms:modified xsi:type="dcterms:W3CDTF">2026-02-18T13:15:46Z</dcterms:modified>
</cp:coreProperties>
</file>